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easurer\Website info\FY23\"/>
    </mc:Choice>
  </mc:AlternateContent>
  <xr:revisionPtr revIDLastSave="0" documentId="13_ncr:1_{B1506411-28D9-4E61-9E08-4AA2FB6BFBD5}" xr6:coauthVersionLast="47" xr6:coauthVersionMax="47" xr10:uidLastSave="{00000000-0000-0000-0000-000000000000}"/>
  <bookViews>
    <workbookView xWindow="57480" yWindow="2040" windowWidth="24240" windowHeight="13140" xr2:uid="{00000000-000D-0000-FFFF-FFFF00000000}"/>
  </bookViews>
  <sheets>
    <sheet name="Sheet1" sheetId="1" r:id="rId1"/>
  </sheets>
  <definedNames>
    <definedName name="_xlnm.Print_Area" localSheetId="0">Sheet1!$A$1:$G$33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30" i="1" s="1"/>
  <c r="F23" i="1"/>
  <c r="F25" i="1" s="1"/>
  <c r="F30" i="1" s="1"/>
  <c r="F12" i="1"/>
  <c r="F17" i="1" s="1"/>
  <c r="F19" i="1" s="1"/>
  <c r="F29" i="1" s="1"/>
  <c r="D12" i="1"/>
  <c r="D17" i="1" s="1"/>
  <c r="D19" i="1" s="1"/>
  <c r="D29" i="1" s="1"/>
  <c r="D31" i="1" l="1"/>
  <c r="F31" i="1"/>
</calcChain>
</file>

<file path=xl/sharedStrings.xml><?xml version="1.0" encoding="utf-8"?>
<sst xmlns="http://schemas.openxmlformats.org/spreadsheetml/2006/main" count="31" uniqueCount="27">
  <si>
    <t>CALCULATING SCHOOL PROPERTY TAXES</t>
  </si>
  <si>
    <t>Hilliard City School District</t>
  </si>
  <si>
    <t>Step</t>
  </si>
  <si>
    <t>Example</t>
  </si>
  <si>
    <t>Worksheet</t>
  </si>
  <si>
    <t>A.</t>
  </si>
  <si>
    <t>A.  Obtain the APPRAISED VALUE of your property from your tax bill</t>
  </si>
  <si>
    <t>or by calling the Franklin County Auditor, Real Estate Division, at</t>
  </si>
  <si>
    <t>462-3917.  Place land (L) and building (B) values together in Box A</t>
  </si>
  <si>
    <t>(L)</t>
  </si>
  <si>
    <t>and add for TOTAL APPRAISED VALUE.</t>
  </si>
  <si>
    <t>(B)</t>
  </si>
  <si>
    <t>For ease, enter your land value and building value in the yellow blocks</t>
  </si>
  <si>
    <t>provided in the worksheet on the right.</t>
  </si>
  <si>
    <t>B.</t>
  </si>
  <si>
    <t>B.  Multiply the TOTAL APPRAISED VALUE (Box A) by 35% (0.35) to</t>
  </si>
  <si>
    <t>obtain the TAXABLE OR ASSESSED VALUE of your property.</t>
  </si>
  <si>
    <t>C.</t>
  </si>
  <si>
    <t>C.  Property tax rates are computed in mills.  A mill is 1/10 of a penny.</t>
  </si>
  <si>
    <t xml:space="preserve">The decimal value of one mill is .001.  Multiply the school effective rate </t>
  </si>
  <si>
    <t>tax rate.</t>
  </si>
  <si>
    <t>D.</t>
  </si>
  <si>
    <t>D.  Multiply the TAXABLE VALUE (Box B) by the DECIMAL VALUE</t>
  </si>
  <si>
    <t>of the District's effective tax rate (Box C) to determine your TOTAL</t>
  </si>
  <si>
    <t>SCHOOL DISTRICT TAX LIABILITY.</t>
  </si>
  <si>
    <t>of 46.340644 by .001 to obtain the DECIMAL VALUE of the District's</t>
  </si>
  <si>
    <t>Tax Year 20222 (Collection Year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</si>
</sst>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00000"/>
    <numFmt numFmtId="167" formatCode="0.000"/>
    <numFmt numFmtId="168" formatCode="0.000000000"/>
    <numFmt numFmtId="169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indexed="18"/>
      <name val="Arial"/>
      <family val="2"/>
    </font>
    <font>
      <b/>
      <sz val="18"/>
      <name val="Arial"/>
      <family val="2"/>
    </font>
    <font>
      <b/>
      <sz val="14"/>
      <color indexed="18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0" fontId="2" fillId="0" borderId="0" xfId="0" applyFont="1"/>
    <xf numFmtId="0" fontId="2" fillId="3" borderId="0" xfId="0" applyFont="1" applyFill="1"/>
    <xf numFmtId="164" fontId="2" fillId="3" borderId="0" xfId="1" applyNumberFormat="1" applyFont="1" applyFill="1"/>
    <xf numFmtId="0" fontId="3" fillId="3" borderId="0" xfId="0" applyFont="1" applyFill="1" applyAlignment="1">
      <alignment horizontal="centerContinuous"/>
    </xf>
    <xf numFmtId="0" fontId="4" fillId="3" borderId="0" xfId="0" applyFont="1" applyFill="1" applyAlignment="1">
      <alignment horizontal="centerContinuous"/>
    </xf>
    <xf numFmtId="164" fontId="2" fillId="3" borderId="0" xfId="1" applyNumberFormat="1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7" fillId="3" borderId="2" xfId="0" applyFont="1" applyFill="1" applyBorder="1" applyAlignment="1">
      <alignment horizontal="centerContinuous"/>
    </xf>
    <xf numFmtId="0" fontId="6" fillId="3" borderId="2" xfId="0" applyFont="1" applyFill="1" applyBorder="1" applyAlignment="1">
      <alignment horizontal="centerContinuous"/>
    </xf>
    <xf numFmtId="164" fontId="2" fillId="3" borderId="2" xfId="1" applyNumberFormat="1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8" fillId="4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Continuous"/>
    </xf>
    <xf numFmtId="164" fontId="2" fillId="5" borderId="4" xfId="1" applyNumberFormat="1" applyFont="1" applyFill="1" applyBorder="1" applyAlignment="1">
      <alignment horizontal="centerContinuous"/>
    </xf>
    <xf numFmtId="164" fontId="8" fillId="5" borderId="3" xfId="1" applyNumberFormat="1" applyFont="1" applyFill="1" applyBorder="1" applyAlignment="1">
      <alignment horizontal="centerContinuous"/>
    </xf>
    <xf numFmtId="0" fontId="2" fillId="5" borderId="3" xfId="0" applyFont="1" applyFill="1" applyBorder="1" applyAlignment="1">
      <alignment horizontal="centerContinuous"/>
    </xf>
    <xf numFmtId="0" fontId="2" fillId="0" borderId="5" xfId="0" applyFont="1" applyBorder="1"/>
    <xf numFmtId="0" fontId="9" fillId="6" borderId="0" xfId="0" applyFont="1" applyFill="1"/>
    <xf numFmtId="164" fontId="2" fillId="0" borderId="5" xfId="1" applyNumberFormat="1" applyFont="1" applyBorder="1"/>
    <xf numFmtId="164" fontId="9" fillId="6" borderId="0" xfId="1" applyNumberFormat="1" applyFont="1" applyFill="1"/>
    <xf numFmtId="0" fontId="10" fillId="0" borderId="0" xfId="0" applyFont="1"/>
    <xf numFmtId="164" fontId="2" fillId="0" borderId="0" xfId="1" applyNumberFormat="1" applyFont="1"/>
    <xf numFmtId="0" fontId="11" fillId="0" borderId="0" xfId="0" applyFont="1"/>
    <xf numFmtId="165" fontId="11" fillId="0" borderId="5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center"/>
    </xf>
    <xf numFmtId="165" fontId="11" fillId="6" borderId="1" xfId="0" applyNumberFormat="1" applyFont="1" applyFill="1" applyBorder="1" applyProtection="1">
      <protection locked="0"/>
    </xf>
    <xf numFmtId="164" fontId="2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right"/>
    </xf>
    <xf numFmtId="0" fontId="12" fillId="0" borderId="5" xfId="0" applyFont="1" applyBorder="1"/>
    <xf numFmtId="0" fontId="12" fillId="0" borderId="6" xfId="0" applyFont="1" applyBorder="1"/>
    <xf numFmtId="0" fontId="2" fillId="0" borderId="2" xfId="0" applyFont="1" applyBorder="1"/>
    <xf numFmtId="164" fontId="2" fillId="0" borderId="6" xfId="1" applyNumberFormat="1" applyFont="1" applyBorder="1"/>
    <xf numFmtId="164" fontId="2" fillId="0" borderId="2" xfId="1" applyNumberFormat="1" applyFont="1" applyBorder="1"/>
    <xf numFmtId="3" fontId="2" fillId="0" borderId="5" xfId="1" applyNumberFormat="1" applyFont="1" applyBorder="1"/>
    <xf numFmtId="3" fontId="2" fillId="0" borderId="0" xfId="1" applyNumberFormat="1" applyFont="1"/>
    <xf numFmtId="2" fontId="2" fillId="0" borderId="5" xfId="1" applyNumberFormat="1" applyFont="1" applyBorder="1" applyAlignment="1">
      <alignment horizontal="right"/>
    </xf>
    <xf numFmtId="0" fontId="2" fillId="0" borderId="6" xfId="0" applyFont="1" applyBorder="1"/>
    <xf numFmtId="166" fontId="2" fillId="0" borderId="5" xfId="1" applyNumberFormat="1" applyFont="1" applyBorder="1"/>
    <xf numFmtId="166" fontId="2" fillId="0" borderId="0" xfId="0" applyNumberFormat="1" applyFont="1"/>
    <xf numFmtId="167" fontId="2" fillId="0" borderId="5" xfId="1" applyNumberFormat="1" applyFont="1" applyBorder="1"/>
    <xf numFmtId="168" fontId="2" fillId="0" borderId="5" xfId="1" applyNumberFormat="1" applyFont="1" applyBorder="1"/>
    <xf numFmtId="169" fontId="2" fillId="0" borderId="5" xfId="1" applyNumberFormat="1" applyFont="1" applyBorder="1"/>
    <xf numFmtId="169" fontId="2" fillId="0" borderId="0" xfId="1" applyNumberFormat="1" applyFont="1"/>
    <xf numFmtId="0" fontId="13" fillId="0" borderId="5" xfId="0" applyFont="1" applyBorder="1"/>
    <xf numFmtId="7" fontId="2" fillId="0" borderId="5" xfId="1" applyNumberFormat="1" applyFont="1" applyBorder="1" applyAlignment="1">
      <alignment horizontal="right"/>
    </xf>
    <xf numFmtId="7" fontId="2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0" zoomScaleNormal="100" zoomScaleSheetLayoutView="85" workbookViewId="0">
      <selection activeCell="B6" sqref="B6"/>
    </sheetView>
  </sheetViews>
  <sheetFormatPr defaultColWidth="9.1796875" defaultRowHeight="14" x14ac:dyDescent="0.3"/>
  <cols>
    <col min="1" max="1" width="1.26953125" style="3" customWidth="1"/>
    <col min="2" max="2" width="65.1796875" style="3" customWidth="1"/>
    <col min="3" max="3" width="2.81640625" style="3" customWidth="1"/>
    <col min="4" max="4" width="13.54296875" style="3" customWidth="1"/>
    <col min="5" max="5" width="2.7265625" style="3" customWidth="1"/>
    <col min="6" max="6" width="14.26953125" style="3" customWidth="1"/>
    <col min="7" max="7" width="1.26953125" style="3" customWidth="1"/>
    <col min="8" max="16384" width="9.1796875" style="3"/>
  </cols>
  <sheetData>
    <row r="1" spans="1:7" ht="6.75" customHeight="1" x14ac:dyDescent="0.3">
      <c r="A1" s="1"/>
      <c r="B1" s="1"/>
      <c r="C1" s="1"/>
      <c r="D1" s="2"/>
      <c r="E1" s="2"/>
      <c r="F1" s="1"/>
      <c r="G1" s="1"/>
    </row>
    <row r="2" spans="1:7" x14ac:dyDescent="0.3">
      <c r="A2" s="1"/>
      <c r="B2" s="4"/>
      <c r="C2" s="4"/>
      <c r="D2" s="5"/>
      <c r="E2" s="5"/>
      <c r="F2" s="4"/>
      <c r="G2" s="1"/>
    </row>
    <row r="3" spans="1:7" ht="23" x14ac:dyDescent="0.5">
      <c r="A3" s="1"/>
      <c r="B3" s="6" t="s">
        <v>0</v>
      </c>
      <c r="C3" s="7"/>
      <c r="D3" s="8"/>
      <c r="E3" s="8"/>
      <c r="F3" s="9"/>
      <c r="G3" s="1"/>
    </row>
    <row r="4" spans="1:7" ht="18" x14ac:dyDescent="0.4">
      <c r="A4" s="1"/>
      <c r="B4" s="10" t="s">
        <v>1</v>
      </c>
      <c r="C4" s="11"/>
      <c r="D4" s="8"/>
      <c r="E4" s="8"/>
      <c r="F4" s="9"/>
      <c r="G4" s="1"/>
    </row>
    <row r="5" spans="1:7" ht="18" x14ac:dyDescent="0.4">
      <c r="A5" s="1"/>
      <c r="B5" s="12" t="s">
        <v>26</v>
      </c>
      <c r="C5" s="13"/>
      <c r="D5" s="14"/>
      <c r="E5" s="14"/>
      <c r="F5" s="15"/>
      <c r="G5" s="1"/>
    </row>
    <row r="6" spans="1:7" ht="15.5" x14ac:dyDescent="0.35">
      <c r="A6" s="1"/>
      <c r="B6" s="16" t="s">
        <v>2</v>
      </c>
      <c r="C6" s="17" t="s">
        <v>3</v>
      </c>
      <c r="D6" s="18"/>
      <c r="E6" s="19" t="s">
        <v>4</v>
      </c>
      <c r="F6" s="20"/>
      <c r="G6" s="1"/>
    </row>
    <row r="7" spans="1:7" x14ac:dyDescent="0.3">
      <c r="A7" s="1"/>
      <c r="B7" s="21"/>
      <c r="C7" s="22" t="s">
        <v>5</v>
      </c>
      <c r="D7" s="23"/>
      <c r="E7" s="24" t="s">
        <v>5</v>
      </c>
      <c r="F7" s="25"/>
      <c r="G7" s="1"/>
    </row>
    <row r="8" spans="1:7" x14ac:dyDescent="0.3">
      <c r="A8" s="1"/>
      <c r="B8" s="21" t="s">
        <v>6</v>
      </c>
      <c r="D8" s="23"/>
      <c r="E8" s="26"/>
      <c r="F8" s="27"/>
      <c r="G8" s="1"/>
    </row>
    <row r="9" spans="1:7" ht="14.5" thickBot="1" x14ac:dyDescent="0.35">
      <c r="A9" s="1"/>
      <c r="B9" s="21" t="s">
        <v>7</v>
      </c>
      <c r="D9" s="23"/>
      <c r="E9" s="26"/>
      <c r="G9" s="1"/>
    </row>
    <row r="10" spans="1:7" ht="14.5" thickBot="1" x14ac:dyDescent="0.35">
      <c r="A10" s="1"/>
      <c r="B10" s="21" t="s">
        <v>8</v>
      </c>
      <c r="C10" s="3" t="s">
        <v>9</v>
      </c>
      <c r="D10" s="28">
        <v>10000</v>
      </c>
      <c r="E10" s="29"/>
      <c r="F10" s="30">
        <v>0</v>
      </c>
      <c r="G10" s="1"/>
    </row>
    <row r="11" spans="1:7" ht="14.5" thickBot="1" x14ac:dyDescent="0.35">
      <c r="A11" s="1"/>
      <c r="B11" s="21" t="s">
        <v>10</v>
      </c>
      <c r="C11" s="3" t="s">
        <v>11</v>
      </c>
      <c r="D11" s="28">
        <v>90000</v>
      </c>
      <c r="E11" s="31"/>
      <c r="F11" s="30">
        <v>0</v>
      </c>
      <c r="G11" s="1"/>
    </row>
    <row r="12" spans="1:7" x14ac:dyDescent="0.3">
      <c r="A12" s="1"/>
      <c r="B12" s="21"/>
      <c r="D12" s="28">
        <f>D10+D11</f>
        <v>100000</v>
      </c>
      <c r="E12" s="26"/>
      <c r="F12" s="32">
        <f>F10+F11</f>
        <v>0</v>
      </c>
      <c r="G12" s="1"/>
    </row>
    <row r="13" spans="1:7" x14ac:dyDescent="0.3">
      <c r="A13" s="1"/>
      <c r="B13" s="33" t="s">
        <v>12</v>
      </c>
      <c r="D13" s="23"/>
      <c r="E13" s="26"/>
      <c r="G13" s="1"/>
    </row>
    <row r="14" spans="1:7" x14ac:dyDescent="0.3">
      <c r="A14" s="1"/>
      <c r="B14" s="34" t="s">
        <v>13</v>
      </c>
      <c r="C14" s="35"/>
      <c r="D14" s="36"/>
      <c r="E14" s="37"/>
      <c r="F14" s="35"/>
      <c r="G14" s="1"/>
    </row>
    <row r="15" spans="1:7" x14ac:dyDescent="0.3">
      <c r="A15" s="1"/>
      <c r="B15" s="21"/>
      <c r="C15" s="22" t="s">
        <v>14</v>
      </c>
      <c r="D15" s="23"/>
      <c r="E15" s="24" t="s">
        <v>14</v>
      </c>
      <c r="G15" s="1"/>
    </row>
    <row r="16" spans="1:7" x14ac:dyDescent="0.3">
      <c r="A16" s="1"/>
      <c r="B16" s="21" t="s">
        <v>15</v>
      </c>
      <c r="D16" s="23"/>
      <c r="E16" s="26"/>
      <c r="G16" s="1"/>
    </row>
    <row r="17" spans="1:7" x14ac:dyDescent="0.3">
      <c r="A17" s="1"/>
      <c r="B17" s="21" t="s">
        <v>16</v>
      </c>
      <c r="D17" s="38">
        <f>D12</f>
        <v>100000</v>
      </c>
      <c r="E17" s="26"/>
      <c r="F17" s="39">
        <f>F12</f>
        <v>0</v>
      </c>
      <c r="G17" s="1"/>
    </row>
    <row r="18" spans="1:7" x14ac:dyDescent="0.3">
      <c r="A18" s="1"/>
      <c r="B18" s="21"/>
      <c r="D18" s="40">
        <v>0.35</v>
      </c>
      <c r="E18" s="26"/>
      <c r="F18" s="35">
        <v>0.35</v>
      </c>
      <c r="G18" s="1"/>
    </row>
    <row r="19" spans="1:7" x14ac:dyDescent="0.3">
      <c r="A19" s="1"/>
      <c r="B19" s="21"/>
      <c r="D19" s="38">
        <f>D17*D18</f>
        <v>35000</v>
      </c>
      <c r="E19" s="26"/>
      <c r="F19" s="3">
        <f>F17*F18</f>
        <v>0</v>
      </c>
      <c r="G19" s="1"/>
    </row>
    <row r="20" spans="1:7" x14ac:dyDescent="0.3">
      <c r="A20" s="1"/>
      <c r="B20" s="41"/>
      <c r="C20" s="35"/>
      <c r="D20" s="36"/>
      <c r="E20" s="37"/>
      <c r="F20" s="35"/>
      <c r="G20" s="1"/>
    </row>
    <row r="21" spans="1:7" x14ac:dyDescent="0.3">
      <c r="A21" s="1"/>
      <c r="B21" s="21"/>
      <c r="C21" s="22" t="s">
        <v>17</v>
      </c>
      <c r="D21" s="23"/>
      <c r="E21" s="24" t="s">
        <v>17</v>
      </c>
      <c r="G21" s="1"/>
    </row>
    <row r="22" spans="1:7" x14ac:dyDescent="0.3">
      <c r="A22" s="1"/>
      <c r="B22" s="21" t="s">
        <v>18</v>
      </c>
      <c r="D22" s="23"/>
      <c r="E22" s="26"/>
      <c r="G22" s="1"/>
    </row>
    <row r="23" spans="1:7" x14ac:dyDescent="0.3">
      <c r="A23" s="1"/>
      <c r="B23" s="21" t="s">
        <v>19</v>
      </c>
      <c r="D23" s="42">
        <v>46.340643999999998</v>
      </c>
      <c r="E23" s="26"/>
      <c r="F23" s="43">
        <f>D23</f>
        <v>46.340643999999998</v>
      </c>
      <c r="G23" s="1"/>
    </row>
    <row r="24" spans="1:7" x14ac:dyDescent="0.3">
      <c r="A24" s="1"/>
      <c r="B24" s="21" t="s">
        <v>25</v>
      </c>
      <c r="D24" s="44">
        <v>1E-3</v>
      </c>
      <c r="E24" s="26"/>
      <c r="F24" s="35">
        <v>1E-3</v>
      </c>
      <c r="G24" s="1"/>
    </row>
    <row r="25" spans="1:7" x14ac:dyDescent="0.3">
      <c r="A25" s="1"/>
      <c r="B25" s="21" t="s">
        <v>20</v>
      </c>
      <c r="D25" s="45">
        <f>D23*D24</f>
        <v>4.6340644E-2</v>
      </c>
      <c r="E25" s="26"/>
      <c r="F25" s="3">
        <f>F23*F24</f>
        <v>4.6340644E-2</v>
      </c>
      <c r="G25" s="1"/>
    </row>
    <row r="26" spans="1:7" x14ac:dyDescent="0.3">
      <c r="A26" s="1"/>
      <c r="B26" s="41"/>
      <c r="C26" s="35"/>
      <c r="D26" s="36"/>
      <c r="E26" s="37"/>
      <c r="F26" s="35"/>
      <c r="G26" s="1"/>
    </row>
    <row r="27" spans="1:7" x14ac:dyDescent="0.3">
      <c r="A27" s="1"/>
      <c r="B27" s="21"/>
      <c r="C27" s="22" t="s">
        <v>21</v>
      </c>
      <c r="D27" s="23"/>
      <c r="E27" s="24" t="s">
        <v>21</v>
      </c>
      <c r="G27" s="1"/>
    </row>
    <row r="28" spans="1:7" x14ac:dyDescent="0.3">
      <c r="A28" s="1"/>
      <c r="B28" s="21" t="s">
        <v>22</v>
      </c>
      <c r="D28" s="23"/>
      <c r="E28" s="26"/>
      <c r="G28" s="1"/>
    </row>
    <row r="29" spans="1:7" x14ac:dyDescent="0.3">
      <c r="A29" s="1"/>
      <c r="B29" s="21" t="s">
        <v>23</v>
      </c>
      <c r="D29" s="46">
        <f>D19</f>
        <v>35000</v>
      </c>
      <c r="E29" s="26"/>
      <c r="F29" s="47">
        <f>F19</f>
        <v>0</v>
      </c>
      <c r="G29" s="1"/>
    </row>
    <row r="30" spans="1:7" x14ac:dyDescent="0.3">
      <c r="A30" s="1"/>
      <c r="B30" s="48" t="s">
        <v>24</v>
      </c>
      <c r="D30" s="45">
        <f>D25</f>
        <v>4.6340644E-2</v>
      </c>
      <c r="E30" s="26"/>
      <c r="F30" s="35">
        <f>F25</f>
        <v>4.6340644E-2</v>
      </c>
      <c r="G30" s="1"/>
    </row>
    <row r="31" spans="1:7" x14ac:dyDescent="0.3">
      <c r="A31" s="1"/>
      <c r="B31" s="21"/>
      <c r="D31" s="49">
        <f>D29*D30</f>
        <v>1621.92254</v>
      </c>
      <c r="E31" s="26"/>
      <c r="F31" s="50">
        <f>F29*F30</f>
        <v>0</v>
      </c>
      <c r="G31" s="1"/>
    </row>
    <row r="32" spans="1:7" x14ac:dyDescent="0.3">
      <c r="A32" s="1"/>
      <c r="B32" s="41"/>
      <c r="C32" s="35"/>
      <c r="D32" s="36"/>
      <c r="E32" s="37"/>
      <c r="F32" s="35"/>
      <c r="G32" s="1"/>
    </row>
    <row r="33" spans="1:7" ht="9" customHeight="1" x14ac:dyDescent="0.3">
      <c r="A33" s="1"/>
      <c r="B33" s="1"/>
      <c r="C33" s="1"/>
      <c r="D33" s="2"/>
      <c r="E33" s="2"/>
      <c r="F33" s="1"/>
      <c r="G33" s="1"/>
    </row>
  </sheetData>
  <pageMargins left="0.7" right="0.7" top="0.75" bottom="0.75" header="0.3" footer="0.3"/>
  <pageSetup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Hilliard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Derek Farwick</cp:lastModifiedBy>
  <cp:lastPrinted>2021-02-19T13:09:33Z</cp:lastPrinted>
  <dcterms:created xsi:type="dcterms:W3CDTF">2011-02-11T15:29:03Z</dcterms:created>
  <dcterms:modified xsi:type="dcterms:W3CDTF">2023-01-30T16:34:53Z</dcterms:modified>
</cp:coreProperties>
</file>